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petergabriels/Desktop/"/>
    </mc:Choice>
  </mc:AlternateContent>
  <xr:revisionPtr revIDLastSave="0" documentId="8_{652914A6-C409-654B-A62D-8835BC32A0F6}" xr6:coauthVersionLast="40" xr6:coauthVersionMax="40" xr10:uidLastSave="{00000000-0000-0000-0000-000000000000}"/>
  <bookViews>
    <workbookView xWindow="0" yWindow="460" windowWidth="27880" windowHeight="16520"/>
  </bookViews>
  <sheets>
    <sheet name="2" sheetId="2" r:id="rId1"/>
  </sheets>
  <definedNames>
    <definedName name="_xlnm.Print_Area" localSheetId="0">'2'!$B$6:$H$36</definedName>
    <definedName name="_xlnm.Print_Titles" localSheetId="0">'2'!$2:$5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D20" i="2"/>
  <c r="G20" i="2"/>
  <c r="D21" i="2"/>
  <c r="G21" i="2"/>
  <c r="D22" i="2"/>
  <c r="G22" i="2"/>
  <c r="D23" i="2"/>
  <c r="G23" i="2"/>
  <c r="D24" i="2"/>
  <c r="G24" i="2"/>
  <c r="D25" i="2"/>
  <c r="G25" i="2"/>
  <c r="D26" i="2"/>
  <c r="G26" i="2"/>
  <c r="D27" i="2"/>
  <c r="G27" i="2"/>
  <c r="D28" i="2"/>
  <c r="G28" i="2"/>
  <c r="D29" i="2"/>
  <c r="G29" i="2"/>
  <c r="D30" i="2"/>
  <c r="G30" i="2"/>
  <c r="D31" i="2"/>
  <c r="G31" i="2"/>
  <c r="D32" i="2"/>
  <c r="G32" i="2"/>
  <c r="G33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C35" i="2"/>
  <c r="F33" i="2"/>
</calcChain>
</file>

<file path=xl/sharedStrings.xml><?xml version="1.0" encoding="utf-8"?>
<sst xmlns="http://schemas.openxmlformats.org/spreadsheetml/2006/main" count="34" uniqueCount="34">
  <si>
    <t>huidig jaartal</t>
  </si>
  <si>
    <t>leeftijd gebouw</t>
  </si>
  <si>
    <t>Realisatie van het gebouw:</t>
  </si>
  <si>
    <t>fundering</t>
  </si>
  <si>
    <t>vloeren</t>
  </si>
  <si>
    <t>daken</t>
  </si>
  <si>
    <t>jaar</t>
  </si>
  <si>
    <t>kozijnen</t>
  </si>
  <si>
    <t>beglazing</t>
  </si>
  <si>
    <t>dichte gevel</t>
  </si>
  <si>
    <t>naisolatie</t>
  </si>
  <si>
    <t>binnenwanden (herindeling)</t>
  </si>
  <si>
    <t>opwekkingsinstallaties warmte</t>
  </si>
  <si>
    <t>opwekkingsinstallaties koude</t>
  </si>
  <si>
    <t>luchtbehandelingsinstallatie</t>
  </si>
  <si>
    <t>verlichtingssysteem</t>
  </si>
  <si>
    <t>inrichting (afwerking &amp; aankleding)</t>
  </si>
  <si>
    <t>Berekening gemiddelde leeftijd gebouw</t>
  </si>
  <si>
    <t>leeftijd renovatie</t>
  </si>
  <si>
    <t>aandeel van component vervangen</t>
  </si>
  <si>
    <t>aandeel gebouw vervangen</t>
  </si>
  <si>
    <t>Component</t>
  </si>
  <si>
    <t>weegfactor per component</t>
  </si>
  <si>
    <t>gewogen leeftijd renovatie</t>
  </si>
  <si>
    <t>BREEAM-NL In-Use</t>
  </si>
  <si>
    <t>Rekentool gemiddelde leeftijd gebouw</t>
  </si>
  <si>
    <t xml:space="preserve">Naam project </t>
  </si>
  <si>
    <t>Datum</t>
  </si>
  <si>
    <t>Ontwikkeld door:</t>
  </si>
  <si>
    <t>Bouwjaar</t>
  </si>
  <si>
    <t>Projectgegevens:</t>
  </si>
  <si>
    <t>Renovaties:</t>
  </si>
  <si>
    <t>Gemiddelde leeftijd gebouw:</t>
  </si>
  <si>
    <t>renovatie-jaar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</si>
</sst>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5" formatCode="_-* #,##0.00_-;_-* #,##0.00\-;_-* &quot;-&quot;??_-;_-@_-"/>
    <numFmt numFmtId="203" formatCode="#,##0\ &quot;m²&quot;"/>
    <numFmt numFmtId="204" formatCode="#,##0\ &quot;m³&quot;"/>
    <numFmt numFmtId="205" formatCode="#,##0\ &quot;°C&quot;"/>
    <numFmt numFmtId="213" formatCode="#,##0\ &quot;jaar&quot;"/>
    <numFmt numFmtId="215" formatCode="#,##0.00\ &quot;jaar&quot;"/>
    <numFmt numFmtId="218" formatCode="#,##0.000"/>
  </numFmts>
  <fonts count="15">
    <font>
      <sz val="10"/>
      <name val="MetaNormalLF-Roman"/>
      <family val="2"/>
    </font>
    <font>
      <sz val="10"/>
      <name val="Arial"/>
      <family val="2"/>
    </font>
    <font>
      <sz val="10"/>
      <name val="MetaNormalLF-Roman"/>
      <family val="2"/>
    </font>
    <font>
      <b/>
      <sz val="12"/>
      <name val="MetaNormalLF-Roman"/>
      <family val="2"/>
    </font>
    <font>
      <sz val="10"/>
      <color indexed="10"/>
      <name val="MetaNormalLF-Roman"/>
      <family val="2"/>
    </font>
    <font>
      <sz val="10"/>
      <color indexed="12"/>
      <name val="MetaNormalLF-Roman"/>
      <family val="2"/>
    </font>
    <font>
      <sz val="11"/>
      <name val="MetaNormalLF-Roman"/>
      <family val="2"/>
    </font>
    <font>
      <b/>
      <sz val="10"/>
      <name val="Arial"/>
      <family val="2"/>
    </font>
    <font>
      <i/>
      <sz val="10"/>
      <name val="MetaNormalLF-Roman"/>
    </font>
    <font>
      <b/>
      <sz val="12"/>
      <name val="Arial"/>
      <family val="2"/>
    </font>
    <font>
      <sz val="18"/>
      <color theme="0"/>
      <name val="Arial"/>
      <family val="2"/>
    </font>
    <font>
      <sz val="28"/>
      <color theme="0"/>
      <name val="Arial"/>
      <family val="2"/>
    </font>
    <font>
      <sz val="10"/>
      <color rgb="FF0000FF"/>
      <name val="Arial"/>
      <family val="2"/>
    </font>
    <font>
      <sz val="10"/>
      <color rgb="FF3366FF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0491C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3" fontId="0" fillId="0" borderId="0">
      <alignment vertical="top"/>
    </xf>
    <xf numFmtId="205" fontId="2" fillId="0" borderId="0">
      <alignment vertical="top"/>
    </xf>
    <xf numFmtId="3" fontId="2" fillId="0" borderId="0"/>
    <xf numFmtId="3" fontId="4" fillId="0" borderId="0"/>
    <xf numFmtId="3" fontId="5" fillId="0" borderId="0"/>
    <xf numFmtId="185" fontId="1" fillId="0" borderId="0" applyFont="0" applyFill="0" applyBorder="0" applyAlignment="0" applyProtection="0"/>
    <xf numFmtId="3" fontId="3" fillId="0" borderId="1" applyNumberFormat="0" applyFill="0" applyAlignment="0" applyProtection="0">
      <alignment vertical="top"/>
    </xf>
    <xf numFmtId="49" fontId="6" fillId="0" borderId="0" applyNumberFormat="0" applyFill="0" applyBorder="0" applyProtection="0">
      <alignment vertical="top"/>
    </xf>
    <xf numFmtId="203" fontId="2" fillId="0" borderId="0">
      <alignment vertical="top"/>
    </xf>
    <xf numFmtId="9" fontId="1" fillId="0" borderId="0" applyFont="0" applyFill="0" applyBorder="0" applyAlignment="0" applyProtection="0"/>
    <xf numFmtId="204" fontId="2" fillId="0" borderId="0">
      <alignment vertical="top"/>
    </xf>
  </cellStyleXfs>
  <cellXfs count="46">
    <xf numFmtId="3" fontId="0" fillId="0" borderId="0" xfId="0">
      <alignment vertical="top"/>
    </xf>
    <xf numFmtId="0" fontId="2" fillId="0" borderId="0" xfId="0" applyNumberFormat="1" applyFont="1" applyProtection="1">
      <alignment vertical="top"/>
    </xf>
    <xf numFmtId="3" fontId="0" fillId="0" borderId="0" xfId="0" applyProtection="1">
      <alignment vertical="top"/>
    </xf>
    <xf numFmtId="4" fontId="0" fillId="0" borderId="0" xfId="0" applyNumberFormat="1" applyProtection="1">
      <alignment vertical="top"/>
    </xf>
    <xf numFmtId="10" fontId="0" fillId="0" borderId="0" xfId="9" applyNumberFormat="1" applyFont="1" applyAlignment="1" applyProtection="1">
      <alignment vertical="top"/>
    </xf>
    <xf numFmtId="218" fontId="0" fillId="0" borderId="0" xfId="0" applyNumberFormat="1" applyProtection="1">
      <alignment vertical="top"/>
    </xf>
    <xf numFmtId="3" fontId="8" fillId="0" borderId="0" xfId="0" applyFont="1" applyProtection="1">
      <alignment vertical="top"/>
    </xf>
    <xf numFmtId="0" fontId="1" fillId="0" borderId="0" xfId="0" applyNumberFormat="1" applyFont="1" applyProtection="1">
      <alignment vertical="top"/>
    </xf>
    <xf numFmtId="0" fontId="1" fillId="0" borderId="0" xfId="0" applyNumberFormat="1" applyFont="1" applyAlignment="1" applyProtection="1">
      <alignment horizontal="center"/>
    </xf>
    <xf numFmtId="0" fontId="7" fillId="0" borderId="0" xfId="0" applyNumberFormat="1" applyFont="1" applyProtection="1">
      <alignment vertical="top"/>
    </xf>
    <xf numFmtId="0" fontId="7" fillId="0" borderId="0" xfId="0" applyNumberFormat="1" applyFont="1" applyAlignment="1" applyProtection="1">
      <alignment horizontal="center"/>
    </xf>
    <xf numFmtId="3" fontId="1" fillId="0" borderId="0" xfId="0" applyFont="1" applyProtection="1">
      <alignment vertical="top"/>
    </xf>
    <xf numFmtId="3" fontId="9" fillId="0" borderId="1" xfId="6" applyFont="1" applyProtection="1">
      <alignment vertical="top"/>
    </xf>
    <xf numFmtId="3" fontId="7" fillId="0" borderId="0" xfId="0" applyFont="1" applyProtection="1">
      <alignment vertical="top"/>
    </xf>
    <xf numFmtId="3" fontId="1" fillId="3" borderId="2" xfId="0" applyFont="1" applyFill="1" applyBorder="1" applyAlignment="1" applyProtection="1"/>
    <xf numFmtId="3" fontId="1" fillId="0" borderId="0" xfId="0" applyFont="1" applyAlignment="1" applyProtection="1">
      <alignment vertical="top"/>
    </xf>
    <xf numFmtId="3" fontId="1" fillId="0" borderId="0" xfId="0" applyFont="1" applyFill="1" applyBorder="1" applyProtection="1">
      <alignment vertical="top"/>
    </xf>
    <xf numFmtId="3" fontId="1" fillId="3" borderId="3" xfId="0" applyFont="1" applyFill="1" applyBorder="1" applyProtection="1">
      <alignment vertical="top"/>
    </xf>
    <xf numFmtId="3" fontId="1" fillId="3" borderId="4" xfId="0" applyFont="1" applyFill="1" applyBorder="1" applyProtection="1">
      <alignment vertical="top"/>
    </xf>
    <xf numFmtId="3" fontId="1" fillId="3" borderId="4" xfId="0" applyFont="1" applyFill="1" applyBorder="1" applyAlignment="1" applyProtection="1">
      <alignment vertical="top" wrapText="1"/>
    </xf>
    <xf numFmtId="3" fontId="13" fillId="0" borderId="0" xfId="0" applyFont="1" applyProtection="1">
      <alignment vertical="top"/>
    </xf>
    <xf numFmtId="3" fontId="1" fillId="3" borderId="5" xfId="0" applyFont="1" applyFill="1" applyBorder="1" applyAlignment="1" applyProtection="1">
      <alignment vertical="top"/>
    </xf>
    <xf numFmtId="0" fontId="12" fillId="4" borderId="5" xfId="5" applyNumberFormat="1" applyFont="1" applyFill="1" applyBorder="1" applyAlignment="1" applyProtection="1">
      <alignment horizontal="center" vertical="center"/>
      <protection locked="0"/>
    </xf>
    <xf numFmtId="213" fontId="1" fillId="3" borderId="5" xfId="0" applyNumberFormat="1" applyFont="1" applyFill="1" applyBorder="1" applyAlignment="1" applyProtection="1">
      <alignment horizontal="center" vertical="center"/>
    </xf>
    <xf numFmtId="9" fontId="12" fillId="4" borderId="5" xfId="9" applyFont="1" applyFill="1" applyBorder="1" applyAlignment="1" applyProtection="1">
      <alignment horizontal="center" vertical="center"/>
      <protection locked="0"/>
    </xf>
    <xf numFmtId="9" fontId="1" fillId="3" borderId="5" xfId="9" applyFont="1" applyFill="1" applyBorder="1" applyAlignment="1" applyProtection="1">
      <alignment horizontal="center" vertical="center"/>
    </xf>
    <xf numFmtId="215" fontId="1" fillId="3" borderId="5" xfId="0" applyNumberFormat="1" applyFont="1" applyFill="1" applyBorder="1" applyAlignment="1" applyProtection="1">
      <alignment horizontal="center" vertical="center"/>
    </xf>
    <xf numFmtId="10" fontId="13" fillId="0" borderId="0" xfId="9" applyNumberFormat="1" applyFont="1" applyAlignment="1" applyProtection="1">
      <alignment vertical="top"/>
    </xf>
    <xf numFmtId="3" fontId="1" fillId="3" borderId="3" xfId="0" applyFont="1" applyFill="1" applyBorder="1" applyAlignment="1" applyProtection="1">
      <alignment vertical="top"/>
    </xf>
    <xf numFmtId="213" fontId="1" fillId="3" borderId="3" xfId="0" applyNumberFormat="1" applyFont="1" applyFill="1" applyBorder="1" applyAlignment="1" applyProtection="1">
      <alignment horizontal="center" vertical="center"/>
    </xf>
    <xf numFmtId="9" fontId="1" fillId="3" borderId="3" xfId="9" applyFont="1" applyFill="1" applyBorder="1" applyAlignment="1" applyProtection="1">
      <alignment horizontal="center" vertical="center"/>
    </xf>
    <xf numFmtId="215" fontId="1" fillId="3" borderId="3" xfId="0" applyNumberFormat="1" applyFont="1" applyFill="1" applyBorder="1" applyAlignment="1" applyProtection="1">
      <alignment horizontal="center" vertical="center"/>
    </xf>
    <xf numFmtId="3" fontId="14" fillId="3" borderId="3" xfId="0" applyFont="1" applyFill="1" applyBorder="1" applyAlignment="1" applyProtection="1">
      <alignment horizontal="center" vertical="center"/>
    </xf>
    <xf numFmtId="3" fontId="1" fillId="3" borderId="3" xfId="0" applyFont="1" applyFill="1" applyBorder="1" applyAlignment="1" applyProtection="1">
      <alignment horizontal="center" vertical="center"/>
    </xf>
    <xf numFmtId="3" fontId="7" fillId="0" borderId="0" xfId="0" applyFont="1" applyAlignment="1" applyProtection="1">
      <alignment vertical="center"/>
    </xf>
    <xf numFmtId="4" fontId="9" fillId="3" borderId="6" xfId="0" applyNumberFormat="1" applyFont="1" applyFill="1" applyBorder="1" applyAlignment="1" applyProtection="1">
      <alignment horizontal="center" vertical="center"/>
    </xf>
    <xf numFmtId="3" fontId="9" fillId="3" borderId="7" xfId="0" applyFont="1" applyFill="1" applyBorder="1" applyAlignment="1" applyProtection="1">
      <alignment vertical="center"/>
    </xf>
    <xf numFmtId="4" fontId="13" fillId="0" borderId="0" xfId="0" applyNumberFormat="1" applyFont="1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</xf>
    <xf numFmtId="3" fontId="12" fillId="4" borderId="3" xfId="0" applyFont="1" applyFill="1" applyBorder="1" applyAlignment="1" applyProtection="1">
      <alignment horizontal="center"/>
      <protection locked="0"/>
    </xf>
    <xf numFmtId="0" fontId="12" fillId="4" borderId="3" xfId="5" applyNumberFormat="1" applyFont="1" applyFill="1" applyBorder="1" applyAlignment="1" applyProtection="1">
      <alignment horizontal="center" vertical="top"/>
      <protection locked="0"/>
    </xf>
    <xf numFmtId="213" fontId="1" fillId="3" borderId="3" xfId="0" applyNumberFormat="1" applyFont="1" applyFill="1" applyBorder="1" applyAlignment="1" applyProtection="1">
      <alignment horizontal="center" vertical="top"/>
    </xf>
    <xf numFmtId="3" fontId="1" fillId="0" borderId="0" xfId="0" applyFont="1" applyFill="1" applyBorder="1" applyAlignment="1" applyProtection="1">
      <alignment horizontal="right"/>
    </xf>
    <xf numFmtId="3" fontId="1" fillId="0" borderId="0" xfId="0" applyFont="1" applyFill="1" applyBorder="1" applyAlignment="1" applyProtection="1">
      <alignment horizontal="center"/>
    </xf>
    <xf numFmtId="14" fontId="12" fillId="4" borderId="3" xfId="0" applyNumberFormat="1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left" vertical="center"/>
    </xf>
  </cellXfs>
  <cellStyles count="11">
    <cellStyle name="Celcius" xfId="1"/>
    <cellStyle name="Formule" xfId="2"/>
    <cellStyle name="Invulwaarde" xfId="3"/>
    <cellStyle name="Invulwaarde (niet wijzigen)" xfId="4"/>
    <cellStyle name="Komma" xfId="5" builtinId="3"/>
    <cellStyle name="Kop 1" xfId="6" builtinId="16" customBuiltin="1"/>
    <cellStyle name="Kop 2" xfId="7" builtinId="17" customBuiltin="1"/>
    <cellStyle name="Oppervlak: m2" xfId="8"/>
    <cellStyle name="Procent" xfId="9" builtinId="5"/>
    <cellStyle name="Standaard" xfId="0" builtinId="0"/>
    <cellStyle name="Volume: m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39</xdr:row>
      <xdr:rowOff>50800</xdr:rowOff>
    </xdr:from>
    <xdr:to>
      <xdr:col>1</xdr:col>
      <xdr:colOff>2120900</xdr:colOff>
      <xdr:row>42</xdr:row>
      <xdr:rowOff>25400</xdr:rowOff>
    </xdr:to>
    <xdr:pic>
      <xdr:nvPicPr>
        <xdr:cNvPr id="1030" name="Picture 6" descr="K:\Intern-TPA\TPA-plaatjesbieb en routebeschrijving\TPA-logos ed\Logo TPA d.d. 02-2006\Aangepast\tp_logoRGB_50%256.tif">
          <a:extLst>
            <a:ext uri="{FF2B5EF4-FFF2-40B4-BE49-F238E27FC236}">
              <a16:creationId xmlns:a16="http://schemas.microsoft.com/office/drawing/2014/main" id="{1C7AEF6D-D920-0045-A33B-0628F3DF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40600"/>
          <a:ext cx="2108200" cy="46990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="125" zoomScaleNormal="125" workbookViewId="0">
      <selection activeCell="C10" sqref="C10:E10"/>
    </sheetView>
  </sheetViews>
  <sheetFormatPr baseColWidth="10" defaultColWidth="8.796875" defaultRowHeight="13"/>
  <cols>
    <col min="1" max="1" width="2.796875" style="2" customWidth="1"/>
    <col min="2" max="2" width="36.796875" style="2" customWidth="1"/>
    <col min="3" max="3" width="11.796875" style="2" customWidth="1"/>
    <col min="4" max="4" width="11" style="2" customWidth="1"/>
    <col min="5" max="5" width="22.59765625" style="2" bestFit="1" customWidth="1"/>
    <col min="6" max="6" width="14.59765625" style="2" customWidth="1"/>
    <col min="7" max="7" width="16.796875" style="2" bestFit="1" customWidth="1"/>
    <col min="8" max="8" width="17.19921875" style="2" bestFit="1" customWidth="1"/>
    <col min="9" max="241" width="8.796875" style="2"/>
    <col min="242" max="242" width="8.796875" style="2" customWidth="1"/>
    <col min="243" max="16384" width="8.796875" style="2"/>
  </cols>
  <sheetData>
    <row r="1" spans="1:9" s="1" customFormat="1">
      <c r="A1" s="7"/>
      <c r="B1" s="7"/>
      <c r="C1" s="7"/>
      <c r="D1" s="7"/>
      <c r="E1" s="7"/>
      <c r="F1" s="7"/>
      <c r="G1" s="7"/>
      <c r="H1" s="8"/>
      <c r="I1" s="7"/>
    </row>
    <row r="2" spans="1:9" s="1" customFormat="1" ht="15.75" customHeight="1">
      <c r="A2" s="7"/>
      <c r="B2" s="45" t="s">
        <v>24</v>
      </c>
      <c r="C2" s="45"/>
      <c r="D2" s="45"/>
      <c r="E2" s="38" t="s">
        <v>25</v>
      </c>
      <c r="F2" s="38"/>
      <c r="G2" s="38"/>
      <c r="H2" s="38"/>
      <c r="I2" s="7"/>
    </row>
    <row r="3" spans="1:9" s="1" customFormat="1" ht="15.75" customHeight="1">
      <c r="A3" s="7"/>
      <c r="B3" s="45"/>
      <c r="C3" s="45"/>
      <c r="D3" s="45"/>
      <c r="E3" s="38"/>
      <c r="F3" s="38"/>
      <c r="G3" s="38"/>
      <c r="H3" s="38"/>
      <c r="I3" s="7"/>
    </row>
    <row r="4" spans="1:9" s="1" customFormat="1" ht="15.75" customHeight="1">
      <c r="A4" s="7"/>
      <c r="B4" s="45"/>
      <c r="C4" s="45"/>
      <c r="D4" s="45"/>
      <c r="E4" s="38"/>
      <c r="F4" s="38"/>
      <c r="G4" s="38"/>
      <c r="H4" s="38"/>
      <c r="I4" s="7"/>
    </row>
    <row r="5" spans="1:9" s="1" customFormat="1" ht="6" customHeight="1">
      <c r="A5" s="7"/>
      <c r="B5" s="9"/>
      <c r="C5" s="9"/>
      <c r="D5" s="9"/>
      <c r="E5" s="9"/>
      <c r="F5" s="9"/>
      <c r="G5" s="9"/>
      <c r="H5" s="10"/>
      <c r="I5" s="7"/>
    </row>
    <row r="6" spans="1:9" ht="16">
      <c r="A6" s="11"/>
      <c r="B6" s="12" t="s">
        <v>17</v>
      </c>
      <c r="C6" s="12"/>
      <c r="D6" s="12"/>
      <c r="E6" s="12"/>
      <c r="F6" s="12"/>
      <c r="G6" s="12"/>
      <c r="H6" s="12"/>
      <c r="I6" s="11"/>
    </row>
    <row r="7" spans="1:9" ht="14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4" customHeight="1">
      <c r="A8" s="11"/>
      <c r="B8" s="13" t="s">
        <v>30</v>
      </c>
      <c r="C8" s="11"/>
      <c r="D8" s="11"/>
      <c r="E8" s="11"/>
      <c r="F8" s="11"/>
      <c r="G8" s="11"/>
      <c r="H8" s="11"/>
      <c r="I8" s="11"/>
    </row>
    <row r="9" spans="1:9" ht="14" customHeight="1">
      <c r="A9" s="11"/>
      <c r="B9" s="14" t="s">
        <v>26</v>
      </c>
      <c r="C9" s="39"/>
      <c r="D9" s="39"/>
      <c r="E9" s="39"/>
      <c r="F9" s="11"/>
      <c r="G9" s="15"/>
      <c r="H9" s="15"/>
      <c r="I9" s="11"/>
    </row>
    <row r="10" spans="1:9" ht="14" customHeight="1">
      <c r="A10" s="11"/>
      <c r="B10" s="14" t="s">
        <v>27</v>
      </c>
      <c r="C10" s="44"/>
      <c r="D10" s="44"/>
      <c r="E10" s="44"/>
      <c r="F10" s="11"/>
      <c r="G10" s="15"/>
      <c r="H10" s="15"/>
      <c r="I10" s="11"/>
    </row>
    <row r="11" spans="1:9" ht="14" customHeight="1">
      <c r="A11" s="11"/>
      <c r="B11" s="42"/>
      <c r="C11" s="42"/>
      <c r="D11" s="43"/>
      <c r="E11" s="43"/>
      <c r="F11" s="16"/>
      <c r="G11" s="11"/>
      <c r="H11" s="11"/>
      <c r="I11" s="11"/>
    </row>
    <row r="12" spans="1:9" ht="14" customHeight="1">
      <c r="A12" s="11"/>
      <c r="B12" s="13" t="s">
        <v>2</v>
      </c>
      <c r="C12" s="11"/>
      <c r="D12" s="11"/>
      <c r="E12" s="11"/>
      <c r="F12" s="11"/>
      <c r="G12" s="11"/>
      <c r="H12" s="11"/>
      <c r="I12" s="11"/>
    </row>
    <row r="13" spans="1:9" ht="14" customHeight="1">
      <c r="A13" s="11"/>
      <c r="B13" s="17" t="s">
        <v>29</v>
      </c>
      <c r="C13" s="40"/>
      <c r="D13" s="40"/>
      <c r="E13" s="40"/>
      <c r="F13" s="11"/>
      <c r="G13" s="11"/>
      <c r="H13" s="11"/>
      <c r="I13" s="11"/>
    </row>
    <row r="14" spans="1:9" ht="14" customHeight="1">
      <c r="A14" s="11"/>
      <c r="B14" s="17" t="s">
        <v>0</v>
      </c>
      <c r="C14" s="40"/>
      <c r="D14" s="40"/>
      <c r="E14" s="40"/>
      <c r="F14" s="11"/>
      <c r="G14" s="11"/>
      <c r="H14" s="11"/>
      <c r="I14" s="11"/>
    </row>
    <row r="15" spans="1:9" ht="14" customHeight="1">
      <c r="A15" s="11"/>
      <c r="B15" s="17" t="s">
        <v>1</v>
      </c>
      <c r="C15" s="41">
        <f>C14-C13</f>
        <v>0</v>
      </c>
      <c r="D15" s="41"/>
      <c r="E15" s="41"/>
      <c r="F15" s="11"/>
      <c r="G15" s="11"/>
      <c r="H15" s="11"/>
      <c r="I15" s="11"/>
    </row>
    <row r="16" spans="1:9" ht="14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4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11" ht="14" customHeight="1">
      <c r="A18" s="11"/>
      <c r="B18" s="13" t="s">
        <v>31</v>
      </c>
      <c r="C18" s="11"/>
      <c r="D18" s="11"/>
      <c r="E18" s="11"/>
      <c r="F18" s="11"/>
      <c r="G18" s="11"/>
      <c r="H18" s="11"/>
      <c r="I18" s="11"/>
    </row>
    <row r="19" spans="1:11" ht="43" thickBot="1">
      <c r="A19" s="11"/>
      <c r="B19" s="18" t="s">
        <v>21</v>
      </c>
      <c r="C19" s="19" t="s">
        <v>33</v>
      </c>
      <c r="D19" s="19" t="s">
        <v>18</v>
      </c>
      <c r="E19" s="19" t="s">
        <v>19</v>
      </c>
      <c r="F19" s="19" t="s">
        <v>22</v>
      </c>
      <c r="G19" s="19" t="s">
        <v>23</v>
      </c>
      <c r="H19" s="19" t="s">
        <v>20</v>
      </c>
      <c r="I19" s="20"/>
    </row>
    <row r="20" spans="1:11" ht="14" customHeight="1">
      <c r="A20" s="11"/>
      <c r="B20" s="21" t="s">
        <v>3</v>
      </c>
      <c r="C20" s="22"/>
      <c r="D20" s="23">
        <f>IF(C20=0,0,$C$14-C20)</f>
        <v>0</v>
      </c>
      <c r="E20" s="24"/>
      <c r="F20" s="25">
        <v>0.1</v>
      </c>
      <c r="G20" s="26">
        <f t="shared" ref="G20:G32" si="0">D20*E20*F20</f>
        <v>0</v>
      </c>
      <c r="H20" s="25">
        <f>IF(C20=0,0,F20*E20)</f>
        <v>0</v>
      </c>
      <c r="I20" s="27"/>
    </row>
    <row r="21" spans="1:11" ht="14" customHeight="1">
      <c r="A21" s="11"/>
      <c r="B21" s="28" t="s">
        <v>7</v>
      </c>
      <c r="C21" s="22"/>
      <c r="D21" s="29">
        <f t="shared" ref="D21:D32" si="1">IF(C21=0,0,$C$14-C21)</f>
        <v>0</v>
      </c>
      <c r="E21" s="24"/>
      <c r="F21" s="30">
        <v>0.05</v>
      </c>
      <c r="G21" s="31">
        <f>D21*E21*F21</f>
        <v>0</v>
      </c>
      <c r="H21" s="30">
        <f>IF(C21=0,0,F21*E21)</f>
        <v>0</v>
      </c>
      <c r="I21" s="27"/>
      <c r="K21" s="4"/>
    </row>
    <row r="22" spans="1:11" ht="14" customHeight="1">
      <c r="A22" s="11"/>
      <c r="B22" s="28" t="s">
        <v>8</v>
      </c>
      <c r="C22" s="22"/>
      <c r="D22" s="29">
        <f t="shared" si="1"/>
        <v>0</v>
      </c>
      <c r="E22" s="24"/>
      <c r="F22" s="30">
        <v>0.05</v>
      </c>
      <c r="G22" s="31">
        <f t="shared" si="0"/>
        <v>0</v>
      </c>
      <c r="H22" s="30">
        <f t="shared" ref="H22:H31" si="2">IF(C22=0,0,F22*E22)</f>
        <v>0</v>
      </c>
      <c r="I22" s="27"/>
    </row>
    <row r="23" spans="1:11" ht="14" customHeight="1">
      <c r="A23" s="11"/>
      <c r="B23" s="28" t="s">
        <v>9</v>
      </c>
      <c r="C23" s="22"/>
      <c r="D23" s="29">
        <f t="shared" si="1"/>
        <v>0</v>
      </c>
      <c r="E23" s="24"/>
      <c r="F23" s="30">
        <v>0.05</v>
      </c>
      <c r="G23" s="31">
        <f t="shared" si="0"/>
        <v>0</v>
      </c>
      <c r="H23" s="30">
        <f t="shared" si="2"/>
        <v>0</v>
      </c>
      <c r="I23" s="27"/>
    </row>
    <row r="24" spans="1:11" ht="14" customHeight="1">
      <c r="A24" s="11"/>
      <c r="B24" s="28" t="s">
        <v>10</v>
      </c>
      <c r="C24" s="22"/>
      <c r="D24" s="29">
        <f t="shared" si="1"/>
        <v>0</v>
      </c>
      <c r="E24" s="24"/>
      <c r="F24" s="30">
        <v>0.05</v>
      </c>
      <c r="G24" s="31">
        <f>D24*E24*F24</f>
        <v>0</v>
      </c>
      <c r="H24" s="30">
        <f t="shared" si="2"/>
        <v>0</v>
      </c>
      <c r="I24" s="27"/>
    </row>
    <row r="25" spans="1:11" ht="14" customHeight="1">
      <c r="A25" s="11"/>
      <c r="B25" s="28" t="s">
        <v>11</v>
      </c>
      <c r="C25" s="22"/>
      <c r="D25" s="29">
        <f t="shared" si="1"/>
        <v>0</v>
      </c>
      <c r="E25" s="24"/>
      <c r="F25" s="30">
        <v>0.15</v>
      </c>
      <c r="G25" s="31">
        <f t="shared" si="0"/>
        <v>0</v>
      </c>
      <c r="H25" s="30">
        <f t="shared" si="2"/>
        <v>0</v>
      </c>
      <c r="I25" s="27"/>
    </row>
    <row r="26" spans="1:11" ht="14" customHeight="1">
      <c r="A26" s="11"/>
      <c r="B26" s="28" t="s">
        <v>4</v>
      </c>
      <c r="C26" s="22"/>
      <c r="D26" s="29">
        <f t="shared" si="1"/>
        <v>0</v>
      </c>
      <c r="E26" s="24"/>
      <c r="F26" s="30">
        <v>0.2</v>
      </c>
      <c r="G26" s="31">
        <f t="shared" si="0"/>
        <v>0</v>
      </c>
      <c r="H26" s="30">
        <f t="shared" si="2"/>
        <v>0</v>
      </c>
      <c r="I26" s="27"/>
    </row>
    <row r="27" spans="1:11" ht="14" customHeight="1">
      <c r="A27" s="11"/>
      <c r="B27" s="28" t="s">
        <v>5</v>
      </c>
      <c r="C27" s="22"/>
      <c r="D27" s="29">
        <f t="shared" si="1"/>
        <v>0</v>
      </c>
      <c r="E27" s="24"/>
      <c r="F27" s="30">
        <v>0.1</v>
      </c>
      <c r="G27" s="31">
        <f t="shared" si="0"/>
        <v>0</v>
      </c>
      <c r="H27" s="30">
        <f t="shared" si="2"/>
        <v>0</v>
      </c>
      <c r="I27" s="27"/>
    </row>
    <row r="28" spans="1:11" ht="14" customHeight="1">
      <c r="A28" s="11"/>
      <c r="B28" s="28" t="s">
        <v>12</v>
      </c>
      <c r="C28" s="22"/>
      <c r="D28" s="29">
        <f t="shared" si="1"/>
        <v>0</v>
      </c>
      <c r="E28" s="24"/>
      <c r="F28" s="30">
        <v>0.05</v>
      </c>
      <c r="G28" s="31">
        <f t="shared" si="0"/>
        <v>0</v>
      </c>
      <c r="H28" s="30">
        <f t="shared" si="2"/>
        <v>0</v>
      </c>
      <c r="I28" s="27"/>
    </row>
    <row r="29" spans="1:11" ht="14" customHeight="1">
      <c r="A29" s="11"/>
      <c r="B29" s="28" t="s">
        <v>13</v>
      </c>
      <c r="C29" s="22"/>
      <c r="D29" s="29">
        <f t="shared" si="1"/>
        <v>0</v>
      </c>
      <c r="E29" s="24"/>
      <c r="F29" s="30">
        <v>0.05</v>
      </c>
      <c r="G29" s="31">
        <f t="shared" si="0"/>
        <v>0</v>
      </c>
      <c r="H29" s="30">
        <f t="shared" si="2"/>
        <v>0</v>
      </c>
      <c r="I29" s="27"/>
    </row>
    <row r="30" spans="1:11" ht="14" customHeight="1">
      <c r="A30" s="11"/>
      <c r="B30" s="28" t="s">
        <v>14</v>
      </c>
      <c r="C30" s="22"/>
      <c r="D30" s="29">
        <f t="shared" si="1"/>
        <v>0</v>
      </c>
      <c r="E30" s="24"/>
      <c r="F30" s="30">
        <v>0.05</v>
      </c>
      <c r="G30" s="31">
        <f t="shared" si="0"/>
        <v>0</v>
      </c>
      <c r="H30" s="30">
        <f t="shared" si="2"/>
        <v>0</v>
      </c>
      <c r="I30" s="27"/>
    </row>
    <row r="31" spans="1:11" ht="14" customHeight="1">
      <c r="A31" s="11"/>
      <c r="B31" s="28" t="s">
        <v>15</v>
      </c>
      <c r="C31" s="22"/>
      <c r="D31" s="29">
        <f t="shared" si="1"/>
        <v>0</v>
      </c>
      <c r="E31" s="24"/>
      <c r="F31" s="30">
        <v>0.05</v>
      </c>
      <c r="G31" s="31">
        <f t="shared" si="0"/>
        <v>0</v>
      </c>
      <c r="H31" s="30">
        <f t="shared" si="2"/>
        <v>0</v>
      </c>
      <c r="I31" s="27"/>
    </row>
    <row r="32" spans="1:11" ht="14" customHeight="1">
      <c r="A32" s="11"/>
      <c r="B32" s="28" t="s">
        <v>16</v>
      </c>
      <c r="C32" s="22"/>
      <c r="D32" s="29">
        <f t="shared" si="1"/>
        <v>0</v>
      </c>
      <c r="E32" s="24"/>
      <c r="F32" s="30">
        <v>0.05</v>
      </c>
      <c r="G32" s="31">
        <f t="shared" si="0"/>
        <v>0</v>
      </c>
      <c r="H32" s="30">
        <f>IF(C32=0,0,F32*E32)</f>
        <v>0</v>
      </c>
      <c r="I32" s="27"/>
    </row>
    <row r="33" spans="1:11" ht="14" customHeight="1">
      <c r="A33" s="11"/>
      <c r="B33" s="17"/>
      <c r="C33" s="32"/>
      <c r="D33" s="33"/>
      <c r="E33" s="33"/>
      <c r="F33" s="30">
        <f>SUM(F20:F32)</f>
        <v>1</v>
      </c>
      <c r="G33" s="31">
        <f>SUM(G20:G32)</f>
        <v>0</v>
      </c>
      <c r="H33" s="30">
        <f>SUM(H20:H32)</f>
        <v>0</v>
      </c>
      <c r="I33" s="11"/>
    </row>
    <row r="34" spans="1:11" ht="14" customHeight="1" thickBot="1">
      <c r="A34" s="11"/>
      <c r="B34" s="11"/>
      <c r="C34" s="11"/>
      <c r="D34" s="11"/>
      <c r="E34" s="11"/>
      <c r="F34" s="11"/>
      <c r="G34" s="11"/>
      <c r="H34" s="11"/>
      <c r="I34" s="11"/>
    </row>
    <row r="35" spans="1:11" ht="21" customHeight="1" thickBot="1">
      <c r="A35" s="11"/>
      <c r="B35" s="34" t="s">
        <v>32</v>
      </c>
      <c r="C35" s="35">
        <f>G33+C15*(1-H33)</f>
        <v>0</v>
      </c>
      <c r="D35" s="36" t="s">
        <v>6</v>
      </c>
      <c r="E35" s="37"/>
      <c r="F35" s="11"/>
      <c r="G35" s="11"/>
      <c r="H35" s="11"/>
      <c r="I35" s="11"/>
      <c r="J35" s="5"/>
      <c r="K35" s="3"/>
    </row>
    <row r="36" spans="1:11">
      <c r="A36" s="11"/>
      <c r="B36" s="11"/>
      <c r="C36" s="11"/>
      <c r="D36" s="11"/>
      <c r="E36" s="11"/>
      <c r="F36" s="11"/>
      <c r="G36" s="11"/>
      <c r="H36" s="11"/>
      <c r="I36" s="11"/>
    </row>
    <row r="37" spans="1:11">
      <c r="A37" s="11"/>
      <c r="B37" s="11"/>
      <c r="C37" s="11"/>
      <c r="D37" s="11"/>
      <c r="E37" s="11"/>
      <c r="F37" s="11"/>
      <c r="G37" s="11"/>
      <c r="H37" s="11"/>
      <c r="I37" s="11"/>
    </row>
    <row r="39" spans="1:11">
      <c r="B39" s="6" t="s">
        <v>28</v>
      </c>
    </row>
  </sheetData>
  <sheetProtection password="CA3B" sheet="1" objects="1" scenarios="1" formatColumns="0" selectLockedCells="1"/>
  <mergeCells count="9">
    <mergeCell ref="E2:H4"/>
    <mergeCell ref="C9:E9"/>
    <mergeCell ref="C13:E13"/>
    <mergeCell ref="C14:E14"/>
    <mergeCell ref="C15:E15"/>
    <mergeCell ref="B11:C11"/>
    <mergeCell ref="D11:E11"/>
    <mergeCell ref="C10:E10"/>
    <mergeCell ref="B2:D4"/>
  </mergeCells>
  <pageMargins left="0.78740157480314965" right="0.19685039370078741" top="0.78740157480314965" bottom="0.39370078740157483" header="0.39370078740157483" footer="0"/>
  <pageSetup paperSize="9" orientation="portrait"/>
  <headerFooter alignWithMargins="0">
    <oddHeader>&amp;L&amp;8&amp;F / &amp;A&amp;C&amp;8Blad &amp;P van &amp;N&amp;R&amp;8&amp;D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2</vt:lpstr>
      <vt:lpstr>'2'!Afdrukbereik</vt:lpstr>
      <vt:lpstr>'2'!Afdruktitels</vt:lpstr>
    </vt:vector>
  </TitlesOfParts>
  <Company>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Gerritsen</dc:creator>
  <cp:lastModifiedBy>Peter Gabriëls</cp:lastModifiedBy>
  <cp:lastPrinted>2008-11-06T12:49:44Z</cp:lastPrinted>
  <dcterms:created xsi:type="dcterms:W3CDTF">1998-08-10T09:44:43Z</dcterms:created>
  <dcterms:modified xsi:type="dcterms:W3CDTF">2019-01-09T17:45:12Z</dcterms:modified>
</cp:coreProperties>
</file>